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2526 Aid Year\COA 2526\"/>
    </mc:Choice>
  </mc:AlternateContent>
  <xr:revisionPtr revIDLastSave="0" documentId="8_{AE436A6A-E341-4F67-85D2-0F0BA420AF76}" xr6:coauthVersionLast="47" xr6:coauthVersionMax="47" xr10:uidLastSave="{00000000-0000-0000-0000-000000000000}"/>
  <bookViews>
    <workbookView xWindow="-120" yWindow="-120" windowWidth="29040" windowHeight="15840" xr2:uid="{DD356A47-34B5-4A72-87F9-5B3F0A220649}"/>
  </bookViews>
  <sheets>
    <sheet name="Undergrad" sheetId="1" r:id="rId1"/>
  </sheets>
  <definedNames>
    <definedName name="_xlnm.Print_Area" localSheetId="0">Undergrad!$A$1:$D$69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7" i="1"/>
  <c r="C17" i="1"/>
  <c r="B17" i="1"/>
</calcChain>
</file>

<file path=xl/sharedStrings.xml><?xml version="1.0" encoding="utf-8"?>
<sst xmlns="http://schemas.openxmlformats.org/spreadsheetml/2006/main" count="88" uniqueCount="75">
  <si>
    <t xml:space="preserve">This worksheet is intended to be a tool for you only. This does not represent a bill and is an estimate only to be used for planning purposes. Cost and Aid will be adjusted based on actual enrollment and a number of other factors. </t>
  </si>
  <si>
    <t>IL Resident</t>
  </si>
  <si>
    <t>Non-IL Resident</t>
  </si>
  <si>
    <t>Online</t>
  </si>
  <si>
    <t>Tuition (based on 15 credit/semester)</t>
  </si>
  <si>
    <t>Fees (based on 15 credits/semester)*</t>
  </si>
  <si>
    <t>On-Campus Housing (standard room)**</t>
  </si>
  <si>
    <t>Food (largest meal plan)**</t>
  </si>
  <si>
    <t>Total Direct Costs</t>
  </si>
  <si>
    <t>Books</t>
  </si>
  <si>
    <t>Transportation</t>
  </si>
  <si>
    <t>N/A</t>
  </si>
  <si>
    <t>Personal/Miscellaneous/Loan Fees</t>
  </si>
  <si>
    <t>Total Cost of Attendance</t>
  </si>
  <si>
    <t>Estimated Financial Aid</t>
  </si>
  <si>
    <t>Payment &amp; Other Aid  Options</t>
  </si>
  <si>
    <t>Grants (Pell, SEOG)</t>
  </si>
  <si>
    <t>$</t>
  </si>
  <si>
    <t>Options include but are not limited to the following:</t>
  </si>
  <si>
    <t>IL MAP Grant (EST)</t>
  </si>
  <si>
    <t>UIS Scholarships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</si>
  <si>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Private Scholarships</t>
    </r>
  </si>
  <si>
    <t>Additional scholarships or grants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</si>
  <si>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Student Employment</t>
    </r>
  </si>
  <si>
    <t>Self-Help Aid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</si>
  <si>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Parent PLUS Loans</t>
    </r>
  </si>
  <si>
    <t>Student Loans (fees 1.057%)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</si>
  <si>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Private Student Loans</t>
    </r>
  </si>
  <si>
    <t>Plus Loan (fees 4.228%)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</si>
  <si>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Internships</t>
    </r>
  </si>
  <si>
    <t>Other Aid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</si>
  <si>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Military Education Benefits</t>
    </r>
  </si>
  <si>
    <t>Other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</si>
  <si>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  <scheme val="minor"/>
      </rPr>
      <t xml:space="preserve"> Monthly Payment Plans</t>
    </r>
  </si>
  <si>
    <t xml:space="preserve"> •  College Savings Plans</t>
  </si>
  <si>
    <t>Total Aid</t>
  </si>
  <si>
    <t>Out of Pocket Cost Calculation</t>
  </si>
  <si>
    <t>Total Charges</t>
  </si>
  <si>
    <t>Balance Remaining</t>
  </si>
  <si>
    <t>Other Important Information</t>
  </si>
  <si>
    <t xml:space="preserve">* All students, except 100% online, are charged  $1124/semester (estimated) for health insurance. This may be waived. </t>
  </si>
  <si>
    <t>** Students who reside off campus will not be charged on-campus housing &amp; meal plans. Off-campus students will have rent, utilities, food, etc. that they should estimate.</t>
  </si>
  <si>
    <r>
      <rPr>
        <sz val="11"/>
        <color theme="1"/>
        <rFont val="Aptos Narrow"/>
        <family val="2"/>
      </rPr>
      <t xml:space="preserve"> • </t>
    </r>
    <r>
      <rPr>
        <sz val="11"/>
        <color theme="1"/>
        <rFont val="Aptos Narrow"/>
        <family val="2"/>
        <scheme val="minor"/>
      </rPr>
      <t xml:space="preserve"> Federal Work Study - You may be eligible for Federal Work Study, which is not aid paid to your account. Rather, it is earned as a paycheck for the hours worked if you work on campus.</t>
    </r>
  </si>
  <si>
    <r>
      <rPr>
        <sz val="11"/>
        <rFont val="Aptos Narrow"/>
        <family val="2"/>
      </rPr>
      <t xml:space="preserve"> •</t>
    </r>
    <r>
      <rPr>
        <sz val="11"/>
        <rFont val="Aptos Narrow"/>
        <family val="2"/>
        <scheme val="minor"/>
      </rPr>
      <t xml:space="preserve">  We recommend using the tuition and fee calculator online at </t>
    </r>
    <r>
      <rPr>
        <u/>
        <sz val="11"/>
        <rFont val="Aptos Narrow"/>
        <family val="2"/>
        <scheme val="minor"/>
      </rPr>
      <t>www.uis.edu/cost-aid/cost-attendance/tuition-fees</t>
    </r>
    <r>
      <rPr>
        <sz val="11"/>
        <rFont val="Aptos Narrow"/>
        <family val="2"/>
        <scheme val="minor"/>
      </rPr>
      <t xml:space="preserve"> for more specific estimates of your charges. </t>
    </r>
  </si>
  <si>
    <t>Definitions</t>
  </si>
  <si>
    <r>
      <rPr>
        <sz val="11"/>
        <color theme="1"/>
        <rFont val="Aptos Narrow"/>
        <family val="2"/>
      </rPr>
      <t xml:space="preserve"> •  </t>
    </r>
    <r>
      <rPr>
        <sz val="11"/>
        <color theme="1"/>
        <rFont val="Aptos Narrow"/>
        <family val="2"/>
        <scheme val="minor"/>
      </rPr>
      <t>Direct Costs: Tuition, Fees, and Housing &amp; Food (if on campus).</t>
    </r>
  </si>
  <si>
    <r>
      <rPr>
        <sz val="11"/>
        <color theme="1"/>
        <rFont val="Aptos Narrow"/>
        <family val="2"/>
      </rPr>
      <t xml:space="preserve"> •  </t>
    </r>
    <r>
      <rPr>
        <sz val="11"/>
        <color theme="1"/>
        <rFont val="Aptos Narrow"/>
        <family val="2"/>
        <scheme val="minor"/>
      </rPr>
      <t>Indirect Costs: Represents an average estimate of other related expenses.  You are in control of these expenses.            Indirect Costs are not charged to your UIS account.</t>
    </r>
  </si>
  <si>
    <r>
      <rPr>
        <sz val="11"/>
        <color theme="1"/>
        <rFont val="Aptos Narrow"/>
        <family val="2"/>
      </rPr>
      <t xml:space="preserve"> •  </t>
    </r>
    <r>
      <rPr>
        <sz val="11"/>
        <color theme="1"/>
        <rFont val="Aptos Narrow"/>
        <family val="2"/>
        <scheme val="minor"/>
      </rPr>
      <t>Grants and Scholarships: Gift aid you do not have to repay.</t>
    </r>
  </si>
  <si>
    <r>
      <rPr>
        <sz val="11"/>
        <color theme="1"/>
        <rFont val="Aptos Narrow"/>
        <family val="2"/>
      </rPr>
      <t xml:space="preserve"> •  </t>
    </r>
    <r>
      <rPr>
        <sz val="11"/>
        <color theme="1"/>
        <rFont val="Aptos Narrow"/>
        <family val="2"/>
        <scheme val="minor"/>
      </rPr>
      <t xml:space="preserve">Self-Help Aid: Must be repaid.  Federal student loans, parent PLUS loans, other education loans. </t>
    </r>
  </si>
  <si>
    <t>Interest Rates for Direct Loans July 1, 2024- June 30, 2025</t>
  </si>
  <si>
    <t>Loan Type</t>
  </si>
  <si>
    <t>Borrower Type</t>
  </si>
  <si>
    <t>Fixed Interest Rate</t>
  </si>
  <si>
    <t>Direct Subsidized &amp; Unsubsidized Loans</t>
  </si>
  <si>
    <t>Students</t>
  </si>
  <si>
    <t>Direct Plus Loans</t>
  </si>
  <si>
    <t>Parents</t>
  </si>
  <si>
    <t xml:space="preserve">Student loan interest rates are set annually each summer by the US Department of Education. These rates are fixed and will not change for the life of the loan. </t>
  </si>
  <si>
    <t>Billing and Payment Information</t>
  </si>
  <si>
    <t xml:space="preserve">Actual billing statements are generated by semester. </t>
  </si>
  <si>
    <r>
      <t xml:space="preserve">Please visit </t>
    </r>
    <r>
      <rPr>
        <u/>
        <sz val="11"/>
        <rFont val="Aptos Narrow"/>
        <family val="2"/>
        <scheme val="minor"/>
      </rPr>
      <t>www.paymybill.uillinois.edu</t>
    </r>
    <r>
      <rPr>
        <sz val="11"/>
        <rFont val="Aptos Narrow"/>
        <family val="2"/>
        <scheme val="minor"/>
      </rPr>
      <t xml:space="preserve"> for more information on billing, payment plans, setting up an authorized payer, and more. Contact Bursar at </t>
    </r>
    <r>
      <rPr>
        <u/>
        <sz val="11"/>
        <rFont val="Aptos Narrow"/>
        <family val="2"/>
        <scheme val="minor"/>
      </rPr>
      <t xml:space="preserve">bursarhelp@uillinois.edu </t>
    </r>
    <r>
      <rPr>
        <sz val="11"/>
        <rFont val="Aptos Narrow"/>
        <family val="2"/>
        <scheme val="minor"/>
      </rPr>
      <t>or ph 217-206-6727</t>
    </r>
  </si>
  <si>
    <t>Fall tuition and fees will be assessed in early August.</t>
  </si>
  <si>
    <t>Payment due dates are as follows:</t>
  </si>
  <si>
    <t>Fall :  September 28</t>
  </si>
  <si>
    <t>Spring : February 28</t>
  </si>
  <si>
    <t>Summer : June 28</t>
  </si>
  <si>
    <t>Contact Us</t>
  </si>
  <si>
    <t>Office of Financial Assistance</t>
  </si>
  <si>
    <t>finaid@uis.edu</t>
  </si>
  <si>
    <t>Phone 217-206-6724</t>
  </si>
  <si>
    <t>Schedule an appointment with an advisor:</t>
  </si>
  <si>
    <t>go.uis.edu/financialaid</t>
  </si>
  <si>
    <t>go.uis.edu/contactfa</t>
  </si>
  <si>
    <t>Estimated Direct Cost</t>
  </si>
  <si>
    <t>Estimated Indirect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</si>
</sst>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Wingdings"/>
      <charset val="2"/>
    </font>
    <font>
      <sz val="11"/>
      <color theme="1"/>
      <name val="Aptos Narrow"/>
      <family val="2"/>
      <charset val="2"/>
      <scheme val="minor"/>
    </font>
    <font>
      <b/>
      <sz val="11"/>
      <color rgb="FFFFFFFF"/>
      <name val="Aptos Narrow"/>
      <family val="2"/>
      <scheme val="minor"/>
    </font>
    <font>
      <sz val="11"/>
      <color theme="1"/>
      <name val="Aptos Narrow"/>
      <family val="2"/>
    </font>
    <font>
      <sz val="11"/>
      <name val="Aptos Narrow"/>
      <family val="2"/>
    </font>
    <font>
      <u/>
      <sz val="11"/>
      <color theme="1"/>
      <name val="Aptos Narrow"/>
      <family val="2"/>
      <scheme val="minor"/>
    </font>
    <font>
      <u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69"/>
        <bgColor indexed="64"/>
      </patternFill>
    </fill>
    <fill>
      <patternFill patternType="solid">
        <fgColor rgb="FFC8B18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0" xfId="0" applyFont="1"/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0" fillId="0" borderId="11" xfId="0" applyBorder="1"/>
    <xf numFmtId="0" fontId="0" fillId="0" borderId="4" xfId="0" applyBorder="1"/>
    <xf numFmtId="0" fontId="7" fillId="0" borderId="0" xfId="0" applyFont="1"/>
    <xf numFmtId="0" fontId="0" fillId="0" borderId="2" xfId="0" applyBorder="1"/>
    <xf numFmtId="6" fontId="0" fillId="0" borderId="2" xfId="0" applyNumberFormat="1" applyBorder="1"/>
    <xf numFmtId="0" fontId="0" fillId="0" borderId="8" xfId="0" applyBorder="1"/>
    <xf numFmtId="0" fontId="7" fillId="0" borderId="4" xfId="0" applyFont="1" applyBorder="1"/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1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69"/>
      <color rgb="FFC8B18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2476500</xdr:colOff>
      <xdr:row>6</xdr:row>
      <xdr:rowOff>143941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476499" cy="1245665"/>
        </a:xfrm>
        <a:prstGeom prst="rect">
          <a:avLst/>
        </a:prstGeom>
      </xdr:spPr>
    </xdr:pic>
    <xdr:clientData/>
  </xdr:twoCellAnchor>
  <xdr:oneCellAnchor>
    <xdr:from>
      <xdr:col>0</xdr:col>
      <xdr:colOff>2438400</xdr:colOff>
      <xdr:row>7</xdr:row>
      <xdr:rowOff>9525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38400" y="134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2447925</xdr:colOff>
      <xdr:row>0</xdr:row>
      <xdr:rowOff>133350</xdr:rowOff>
    </xdr:from>
    <xdr:to>
      <xdr:col>2</xdr:col>
      <xdr:colOff>1057275</xdr:colOff>
      <xdr:row>6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47925" y="133350"/>
          <a:ext cx="355473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/>
            <a:t>2025-2026 ESTIMATED</a:t>
          </a:r>
        </a:p>
        <a:p>
          <a:pPr algn="l"/>
          <a:r>
            <a:rPr lang="en-US" sz="1800">
              <a:solidFill>
                <a:srgbClr val="003369"/>
              </a:solidFill>
            </a:rPr>
            <a:t>COLLEGE</a:t>
          </a:r>
          <a:r>
            <a:rPr lang="en-US" sz="1800" baseline="0">
              <a:solidFill>
                <a:srgbClr val="003369"/>
              </a:solidFill>
            </a:rPr>
            <a:t> COST WORKSHEET</a:t>
          </a:r>
        </a:p>
        <a:p>
          <a:pPr algn="l"/>
          <a:r>
            <a:rPr lang="en-US" sz="1400" baseline="0"/>
            <a:t>FOR UNDERGRADUATE STUDENTS</a:t>
          </a:r>
        </a:p>
      </xdr:txBody>
    </xdr:sp>
    <xdr:clientData/>
  </xdr:twoCellAnchor>
  <xdr:twoCellAnchor editAs="oneCell">
    <xdr:from>
      <xdr:col>2</xdr:col>
      <xdr:colOff>95250</xdr:colOff>
      <xdr:row>33</xdr:row>
      <xdr:rowOff>19050</xdr:rowOff>
    </xdr:from>
    <xdr:to>
      <xdr:col>3</xdr:col>
      <xdr:colOff>565149</xdr:colOff>
      <xdr:row>40</xdr:row>
      <xdr:rowOff>69849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B75812-6DDE-4795-A241-6CDEE04C5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648450"/>
          <a:ext cx="1657349" cy="1666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D266-86D3-4456-9E99-C657CD8DC173}">
  <sheetPr codeName="Sheet1">
    <pageSetUpPr fitToPage="1"/>
  </sheetPr>
  <dimension ref="A6:L69"/>
  <sheetViews>
    <sheetView tabSelected="1" view="pageBreakPreview" topLeftCell="A56" zoomScaleNormal="100" zoomScaleSheetLayoutView="100" workbookViewId="0">
      <selection activeCell="B18" sqref="B18"/>
    </sheetView>
  </sheetViews>
  <sheetFormatPr defaultRowHeight="15" x14ac:dyDescent="0.25"/>
  <cols>
    <col min="1" max="1" width="49.28515625" customWidth="1"/>
    <col min="2" max="2" width="19.7109375" customWidth="1"/>
    <col min="3" max="3" width="17.85546875" customWidth="1"/>
    <col min="4" max="4" width="11" customWidth="1"/>
  </cols>
  <sheetData>
    <row r="6" spans="1:4" ht="10.9" customHeight="1" x14ac:dyDescent="0.25"/>
    <row r="8" spans="1:4" x14ac:dyDescent="0.25">
      <c r="A8" s="31" t="s">
        <v>0</v>
      </c>
      <c r="B8" s="32"/>
      <c r="C8" s="32"/>
      <c r="D8" s="32"/>
    </row>
    <row r="9" spans="1:4" ht="6.6" customHeight="1" x14ac:dyDescent="0.25">
      <c r="A9" s="32"/>
      <c r="B9" s="32"/>
      <c r="C9" s="32"/>
      <c r="D9" s="32"/>
    </row>
    <row r="10" spans="1:4" ht="18.75" customHeight="1" x14ac:dyDescent="0.25">
      <c r="A10" s="32"/>
      <c r="B10" s="32"/>
      <c r="C10" s="32"/>
      <c r="D10" s="32"/>
    </row>
    <row r="11" spans="1:4" x14ac:dyDescent="0.25">
      <c r="A11" s="9"/>
      <c r="B11" s="9"/>
      <c r="C11" s="9"/>
      <c r="D11" s="9"/>
    </row>
    <row r="12" spans="1:4" ht="15" customHeight="1" x14ac:dyDescent="0.25">
      <c r="A12" s="7" t="s">
        <v>73</v>
      </c>
      <c r="B12" s="8" t="s">
        <v>1</v>
      </c>
      <c r="C12" s="8" t="s">
        <v>2</v>
      </c>
      <c r="D12" s="8" t="s">
        <v>3</v>
      </c>
    </row>
    <row r="13" spans="1:4" x14ac:dyDescent="0.25">
      <c r="A13" s="3" t="s">
        <v>4</v>
      </c>
      <c r="B13" s="4">
        <v>9957</v>
      </c>
      <c r="C13" s="4">
        <f>10038+9957</f>
        <v>19995</v>
      </c>
      <c r="D13" s="4">
        <v>11355</v>
      </c>
    </row>
    <row r="14" spans="1:4" x14ac:dyDescent="0.25">
      <c r="A14" s="3" t="s">
        <v>5</v>
      </c>
      <c r="B14" s="4">
        <v>2810</v>
      </c>
      <c r="C14" s="4">
        <v>2810</v>
      </c>
      <c r="D14" s="4">
        <v>2585</v>
      </c>
    </row>
    <row r="15" spans="1:4" x14ac:dyDescent="0.25">
      <c r="A15" s="3" t="s">
        <v>6</v>
      </c>
      <c r="B15" s="4">
        <v>8312</v>
      </c>
      <c r="C15" s="4">
        <v>8312</v>
      </c>
      <c r="D15" s="4">
        <v>6300</v>
      </c>
    </row>
    <row r="16" spans="1:4" x14ac:dyDescent="0.25">
      <c r="A16" s="3" t="s">
        <v>7</v>
      </c>
      <c r="B16" s="4">
        <v>4412</v>
      </c>
      <c r="C16" s="4">
        <v>4412</v>
      </c>
      <c r="D16" s="4">
        <v>4412</v>
      </c>
    </row>
    <row r="17" spans="1:12" x14ac:dyDescent="0.25">
      <c r="A17" s="3" t="s">
        <v>8</v>
      </c>
      <c r="B17" s="4">
        <f>SUM(B13:B16)</f>
        <v>25491</v>
      </c>
      <c r="C17" s="4">
        <f>SUM(C13:C16)</f>
        <v>35529</v>
      </c>
      <c r="D17" s="4">
        <f>SUM(D13:D16)</f>
        <v>24652</v>
      </c>
    </row>
    <row r="18" spans="1:12" x14ac:dyDescent="0.25">
      <c r="A18" s="10" t="s">
        <v>74</v>
      </c>
      <c r="B18" s="11"/>
    </row>
    <row r="19" spans="1:12" x14ac:dyDescent="0.25">
      <c r="A19" s="3" t="s">
        <v>9</v>
      </c>
      <c r="B19" s="4">
        <v>1200</v>
      </c>
      <c r="C19" s="4">
        <v>1200</v>
      </c>
      <c r="D19" s="4">
        <v>1200</v>
      </c>
    </row>
    <row r="20" spans="1:12" x14ac:dyDescent="0.25">
      <c r="A20" s="3" t="s">
        <v>10</v>
      </c>
      <c r="B20" s="4">
        <v>1000</v>
      </c>
      <c r="C20" s="4">
        <v>1000</v>
      </c>
      <c r="D20" s="5" t="s">
        <v>11</v>
      </c>
    </row>
    <row r="21" spans="1:12" x14ac:dyDescent="0.25">
      <c r="A21" s="3" t="s">
        <v>12</v>
      </c>
      <c r="B21" s="4">
        <v>2086</v>
      </c>
      <c r="C21" s="4">
        <v>2086</v>
      </c>
      <c r="D21" s="4">
        <v>2086</v>
      </c>
    </row>
    <row r="22" spans="1:12" x14ac:dyDescent="0.25">
      <c r="A22" s="3" t="s">
        <v>13</v>
      </c>
      <c r="B22" s="4">
        <v>29777</v>
      </c>
      <c r="C22" s="4">
        <v>39815</v>
      </c>
      <c r="D22" s="4">
        <v>27938</v>
      </c>
    </row>
    <row r="24" spans="1:12" ht="19.149999999999999" customHeight="1" x14ac:dyDescent="0.25">
      <c r="A24" s="33" t="s">
        <v>14</v>
      </c>
      <c r="B24" s="34"/>
      <c r="C24" s="38" t="s">
        <v>15</v>
      </c>
      <c r="D24" s="39"/>
    </row>
    <row r="25" spans="1:12" ht="20.100000000000001" customHeight="1" x14ac:dyDescent="0.25">
      <c r="A25" s="3" t="s">
        <v>16</v>
      </c>
      <c r="B25" s="18" t="s">
        <v>17</v>
      </c>
      <c r="C25" s="40" t="s">
        <v>18</v>
      </c>
      <c r="D25" s="41"/>
    </row>
    <row r="26" spans="1:12" ht="20.100000000000001" customHeight="1" x14ac:dyDescent="0.25">
      <c r="A26" s="3" t="s">
        <v>19</v>
      </c>
      <c r="B26" s="18" t="s">
        <v>17</v>
      </c>
      <c r="C26" s="40"/>
      <c r="D26" s="41"/>
    </row>
    <row r="27" spans="1:12" ht="20.100000000000001" customHeight="1" x14ac:dyDescent="0.25">
      <c r="A27" s="3" t="s">
        <v>20</v>
      </c>
      <c r="B27" s="18" t="s">
        <v>17</v>
      </c>
      <c r="C27" s="27" t="s">
        <v>21</v>
      </c>
      <c r="D27" s="28"/>
    </row>
    <row r="28" spans="1:12" ht="20.100000000000001" customHeight="1" x14ac:dyDescent="0.25">
      <c r="A28" s="18" t="s">
        <v>22</v>
      </c>
      <c r="B28" s="18" t="s">
        <v>17</v>
      </c>
      <c r="C28" s="27" t="s">
        <v>23</v>
      </c>
      <c r="D28" s="28"/>
    </row>
    <row r="29" spans="1:12" ht="18" customHeight="1" x14ac:dyDescent="0.25">
      <c r="A29" s="35" t="s">
        <v>24</v>
      </c>
      <c r="B29" s="36"/>
      <c r="C29" s="27" t="s">
        <v>25</v>
      </c>
      <c r="D29" s="28"/>
    </row>
    <row r="30" spans="1:12" ht="20.100000000000001" customHeight="1" x14ac:dyDescent="0.25">
      <c r="A30" s="3" t="s">
        <v>26</v>
      </c>
      <c r="B30" s="19" t="s">
        <v>17</v>
      </c>
      <c r="C30" s="27" t="s">
        <v>27</v>
      </c>
      <c r="D30" s="28"/>
    </row>
    <row r="31" spans="1:12" ht="20.100000000000001" customHeight="1" x14ac:dyDescent="0.25">
      <c r="A31" s="3" t="s">
        <v>28</v>
      </c>
      <c r="B31" s="20" t="s">
        <v>17</v>
      </c>
      <c r="C31" s="27" t="s">
        <v>29</v>
      </c>
      <c r="D31" s="28"/>
      <c r="L31" s="17"/>
    </row>
    <row r="32" spans="1:12" ht="19.5" customHeight="1" x14ac:dyDescent="0.25">
      <c r="A32" s="35" t="s">
        <v>30</v>
      </c>
      <c r="B32" s="36"/>
      <c r="C32" s="27" t="s">
        <v>31</v>
      </c>
      <c r="D32" s="28"/>
    </row>
    <row r="33" spans="1:9" ht="20.100000000000001" customHeight="1" x14ac:dyDescent="0.25">
      <c r="A33" s="3" t="s">
        <v>32</v>
      </c>
      <c r="B33" s="16" t="s">
        <v>17</v>
      </c>
      <c r="C33" s="27" t="s">
        <v>33</v>
      </c>
      <c r="D33" s="28"/>
    </row>
    <row r="34" spans="1:9" ht="20.100000000000001" customHeight="1" x14ac:dyDescent="0.25">
      <c r="A34" s="3" t="s">
        <v>32</v>
      </c>
      <c r="B34" s="18" t="s">
        <v>17</v>
      </c>
      <c r="C34" s="21" t="s">
        <v>34</v>
      </c>
      <c r="D34" s="15"/>
    </row>
    <row r="35" spans="1:9" ht="20.100000000000001" customHeight="1" x14ac:dyDescent="0.25">
      <c r="A35" s="3" t="s">
        <v>35</v>
      </c>
      <c r="B35" s="3" t="s">
        <v>17</v>
      </c>
    </row>
    <row r="36" spans="1:9" x14ac:dyDescent="0.25">
      <c r="A36" s="35" t="s">
        <v>36</v>
      </c>
      <c r="B36" s="37"/>
    </row>
    <row r="37" spans="1:9" ht="20.100000000000001" customHeight="1" x14ac:dyDescent="0.25">
      <c r="A37" s="3" t="s">
        <v>37</v>
      </c>
      <c r="B37" s="3" t="s">
        <v>17</v>
      </c>
    </row>
    <row r="38" spans="1:9" ht="20.100000000000001" customHeight="1" x14ac:dyDescent="0.25">
      <c r="A38" s="3" t="s">
        <v>35</v>
      </c>
      <c r="B38" s="3" t="s">
        <v>17</v>
      </c>
    </row>
    <row r="39" spans="1:9" ht="19.5" customHeight="1" x14ac:dyDescent="0.25">
      <c r="A39" s="3" t="s">
        <v>38</v>
      </c>
      <c r="B39" s="3" t="s">
        <v>17</v>
      </c>
      <c r="I39" s="2"/>
    </row>
    <row r="40" spans="1:9" x14ac:dyDescent="0.25">
      <c r="A40" s="30" t="s">
        <v>39</v>
      </c>
      <c r="B40" s="30"/>
      <c r="C40" s="30"/>
      <c r="D40" s="30"/>
    </row>
    <row r="41" spans="1:9" ht="20.45" customHeight="1" x14ac:dyDescent="0.25">
      <c r="A41" t="s">
        <v>40</v>
      </c>
    </row>
    <row r="42" spans="1:9" s="12" customFormat="1" ht="38.450000000000003" customHeight="1" x14ac:dyDescent="0.25">
      <c r="A42" s="42" t="s">
        <v>41</v>
      </c>
      <c r="B42" s="42"/>
      <c r="C42" s="42"/>
      <c r="D42" s="42"/>
    </row>
    <row r="43" spans="1:9" s="12" customFormat="1" ht="45" customHeight="1" x14ac:dyDescent="0.25">
      <c r="A43" s="43" t="s">
        <v>42</v>
      </c>
      <c r="B43" s="43"/>
      <c r="C43" s="43"/>
      <c r="D43" s="43"/>
    </row>
    <row r="44" spans="1:9" ht="36" customHeight="1" x14ac:dyDescent="0.25">
      <c r="A44" s="42" t="s">
        <v>43</v>
      </c>
      <c r="B44" s="42"/>
      <c r="C44" s="42"/>
      <c r="D44" s="42"/>
    </row>
    <row r="45" spans="1:9" x14ac:dyDescent="0.25">
      <c r="A45" s="30" t="s">
        <v>44</v>
      </c>
      <c r="B45" s="30"/>
      <c r="C45" s="30"/>
      <c r="D45" s="30"/>
    </row>
    <row r="46" spans="1:9" ht="21.6" customHeight="1" x14ac:dyDescent="0.25">
      <c r="A46" s="26" t="s">
        <v>45</v>
      </c>
      <c r="B46" s="26"/>
      <c r="C46" s="26"/>
      <c r="D46" s="26"/>
    </row>
    <row r="47" spans="1:9" ht="36" customHeight="1" x14ac:dyDescent="0.25">
      <c r="A47" s="29" t="s">
        <v>46</v>
      </c>
      <c r="B47" s="29"/>
      <c r="C47" s="29"/>
      <c r="D47" s="29"/>
    </row>
    <row r="48" spans="1:9" ht="21.6" customHeight="1" x14ac:dyDescent="0.25">
      <c r="A48" s="26" t="s">
        <v>47</v>
      </c>
      <c r="B48" s="26"/>
      <c r="C48" s="26"/>
      <c r="D48" s="26"/>
    </row>
    <row r="49" spans="1:4" ht="21.6" customHeight="1" x14ac:dyDescent="0.25">
      <c r="A49" s="26" t="s">
        <v>48</v>
      </c>
      <c r="B49" s="26"/>
      <c r="C49" s="26"/>
      <c r="D49" s="26"/>
    </row>
    <row r="51" spans="1:4" ht="18.75" customHeight="1" x14ac:dyDescent="0.25">
      <c r="A51" s="45" t="s">
        <v>49</v>
      </c>
      <c r="B51" s="45"/>
      <c r="C51" s="45"/>
      <c r="D51" s="45"/>
    </row>
    <row r="52" spans="1:4" x14ac:dyDescent="0.25">
      <c r="A52" s="13" t="s">
        <v>50</v>
      </c>
      <c r="B52" s="13" t="s">
        <v>51</v>
      </c>
      <c r="C52" s="46" t="s">
        <v>52</v>
      </c>
      <c r="D52" s="46"/>
    </row>
    <row r="53" spans="1:4" ht="21.6" customHeight="1" x14ac:dyDescent="0.25">
      <c r="A53" s="25" t="s">
        <v>53</v>
      </c>
      <c r="B53" s="3" t="s">
        <v>54</v>
      </c>
      <c r="C53" s="47">
        <v>6.5299999999999997E-2</v>
      </c>
      <c r="D53" s="47"/>
    </row>
    <row r="54" spans="1:4" ht="21.6" customHeight="1" x14ac:dyDescent="0.25">
      <c r="A54" s="3" t="s">
        <v>55</v>
      </c>
      <c r="B54" s="3" t="s">
        <v>56</v>
      </c>
      <c r="C54" s="47">
        <v>9.0800000000000006E-2</v>
      </c>
      <c r="D54" s="47"/>
    </row>
    <row r="55" spans="1:4" x14ac:dyDescent="0.25">
      <c r="C55" s="1"/>
    </row>
    <row r="56" spans="1:4" ht="32.450000000000003" customHeight="1" x14ac:dyDescent="0.25">
      <c r="A56" s="29" t="s">
        <v>57</v>
      </c>
      <c r="B56" s="29"/>
      <c r="C56" s="29"/>
      <c r="D56" s="29"/>
    </row>
    <row r="57" spans="1:4" x14ac:dyDescent="0.25">
      <c r="C57" s="1"/>
    </row>
    <row r="58" spans="1:4" x14ac:dyDescent="0.25">
      <c r="A58" s="30" t="s">
        <v>58</v>
      </c>
      <c r="B58" s="30"/>
      <c r="C58" s="30"/>
      <c r="D58" s="30"/>
    </row>
    <row r="59" spans="1:4" ht="21.6" customHeight="1" x14ac:dyDescent="0.25">
      <c r="A59" t="s">
        <v>59</v>
      </c>
      <c r="B59" s="44" t="s">
        <v>60</v>
      </c>
      <c r="C59" s="44"/>
      <c r="D59" s="44"/>
    </row>
    <row r="60" spans="1:4" ht="21.6" customHeight="1" x14ac:dyDescent="0.25">
      <c r="A60" t="s">
        <v>61</v>
      </c>
      <c r="B60" s="44"/>
      <c r="C60" s="44"/>
      <c r="D60" s="44"/>
    </row>
    <row r="61" spans="1:4" ht="21.6" customHeight="1" x14ac:dyDescent="0.25">
      <c r="A61" s="6" t="s">
        <v>62</v>
      </c>
      <c r="B61" s="44"/>
      <c r="C61" s="44"/>
      <c r="D61" s="44"/>
    </row>
    <row r="62" spans="1:4" ht="21.6" customHeight="1" x14ac:dyDescent="0.25">
      <c r="A62" s="14" t="s">
        <v>63</v>
      </c>
      <c r="B62" s="44"/>
      <c r="C62" s="44"/>
      <c r="D62" s="44"/>
    </row>
    <row r="63" spans="1:4" ht="21.6" customHeight="1" x14ac:dyDescent="0.25">
      <c r="A63" s="14" t="s">
        <v>64</v>
      </c>
      <c r="B63" s="44"/>
      <c r="C63" s="44"/>
      <c r="D63" s="44"/>
    </row>
    <row r="64" spans="1:4" ht="21.6" customHeight="1" x14ac:dyDescent="0.25">
      <c r="A64" s="14" t="s">
        <v>65</v>
      </c>
      <c r="B64" s="44"/>
      <c r="C64" s="44"/>
      <c r="D64" s="44"/>
    </row>
    <row r="66" spans="1:4" x14ac:dyDescent="0.25">
      <c r="A66" s="30" t="s">
        <v>66</v>
      </c>
      <c r="B66" s="30"/>
      <c r="C66" s="30"/>
      <c r="D66" s="30"/>
    </row>
    <row r="67" spans="1:4" ht="21.6" customHeight="1" x14ac:dyDescent="0.25">
      <c r="A67" t="s">
        <v>67</v>
      </c>
      <c r="B67" s="24" t="s">
        <v>68</v>
      </c>
    </row>
    <row r="68" spans="1:4" ht="21.6" customHeight="1" x14ac:dyDescent="0.25">
      <c r="A68" t="s">
        <v>69</v>
      </c>
      <c r="B68" t="s">
        <v>70</v>
      </c>
    </row>
    <row r="69" spans="1:4" ht="21.6" customHeight="1" x14ac:dyDescent="0.25">
      <c r="A69" s="22" t="s">
        <v>71</v>
      </c>
      <c r="B69" s="24" t="s">
        <v>72</v>
      </c>
      <c r="C69" s="23"/>
      <c r="D69" s="23"/>
    </row>
  </sheetData>
  <mergeCells count="28">
    <mergeCell ref="C32:D32"/>
    <mergeCell ref="C33:D33"/>
    <mergeCell ref="A56:D56"/>
    <mergeCell ref="A58:D58"/>
    <mergeCell ref="B59:D64"/>
    <mergeCell ref="A40:D40"/>
    <mergeCell ref="A45:D45"/>
    <mergeCell ref="A51:D51"/>
    <mergeCell ref="A44:D44"/>
    <mergeCell ref="C52:D52"/>
    <mergeCell ref="C53:D53"/>
    <mergeCell ref="C54:D54"/>
    <mergeCell ref="C28:D28"/>
    <mergeCell ref="A47:D47"/>
    <mergeCell ref="A66:D66"/>
    <mergeCell ref="A8:D10"/>
    <mergeCell ref="A24:B24"/>
    <mergeCell ref="A29:B29"/>
    <mergeCell ref="A32:B32"/>
    <mergeCell ref="A36:B36"/>
    <mergeCell ref="C24:D24"/>
    <mergeCell ref="C25:D26"/>
    <mergeCell ref="C27:D27"/>
    <mergeCell ref="C29:D29"/>
    <mergeCell ref="C30:D30"/>
    <mergeCell ref="C31:D31"/>
    <mergeCell ref="A42:D42"/>
    <mergeCell ref="A43:D43"/>
  </mergeCells>
  <pageMargins left="0.25" right="0.25" top="0.75" bottom="0.75" header="0.3" footer="0.3"/>
  <pageSetup fitToHeight="0" orientation="portrait" horizontalDpi="4294967295" verticalDpi="4294967295" r:id="rId1"/>
  <headerFooter differentFirst="1">
    <firstFooter>&amp;CMore information on reverse side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Undergrad</vt:lpstr>
      <vt:lpstr>Undergrad!Print_Area</vt:lpstr>
    </vt:vector>
  </TitlesOfParts>
  <Manager/>
  <Company>University Illinois Springfield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Vandenbergh, Jessica L</dc:creator>
  <cp:keywords/>
  <dc:description/>
  <cp:lastModifiedBy>Engelbrecht, Laci</cp:lastModifiedBy>
  <cp:revision/>
  <dcterms:created xsi:type="dcterms:W3CDTF">2024-04-01T20:04:42Z</dcterms:created>
  <dcterms:modified xsi:type="dcterms:W3CDTF">2025-03-07T16:16:07Z</dcterms:modified>
  <cp:category/>
  <cp:contentStatus/>
</cp:coreProperties>
</file>